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8620" windowHeight="1444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29" i="1" l="1"/>
  <c r="D28" i="1"/>
  <c r="D27" i="1"/>
  <c r="D26" i="1"/>
  <c r="D19" i="1"/>
  <c r="D22" i="1"/>
  <c r="D14" i="1"/>
  <c r="D15" i="1"/>
  <c r="D16" i="1"/>
  <c r="D17" i="1"/>
  <c r="D18" i="1"/>
  <c r="D13" i="1"/>
  <c r="D10" i="1"/>
  <c r="A32" i="1" l="1"/>
  <c r="A36" i="1" l="1"/>
  <c r="A40" i="1" s="1"/>
</calcChain>
</file>

<file path=xl/sharedStrings.xml><?xml version="1.0" encoding="utf-8"?>
<sst xmlns="http://schemas.openxmlformats.org/spreadsheetml/2006/main" count="111" uniqueCount="85">
  <si>
    <t>SOUND &amp; LIGHTING PROFESSIONALS</t>
  </si>
  <si>
    <t>7750 TT RD * HOUSTON, MN 55943</t>
  </si>
  <si>
    <t>WWW.OUTBACKENTERTAINMENT.NET</t>
  </si>
  <si>
    <t>OFFICE# 507-896-5550 * Fax# 507-896-7460</t>
  </si>
  <si>
    <t>email;  music@acegroup.cc</t>
  </si>
  <si>
    <t>TYPE OF SERVICE</t>
  </si>
  <si>
    <t>QUANTITY</t>
  </si>
  <si>
    <t>ITEM/RATES</t>
  </si>
  <si>
    <t>COST OF ITEMS CHOSEN</t>
  </si>
  <si>
    <t>*FOUR HRS OF DJ MUSIC W/STANDARD LIGHTS</t>
  </si>
  <si>
    <t>ADD TWO FLAT SCREEN VIDEO DISPLAY TO LIGHT TRUSSING</t>
  </si>
  <si>
    <t>ADD VIDEO SCREEN AND PROJECTOR TO YOUR DANCE</t>
  </si>
  <si>
    <t>ADD BLACK DRAPERY SURROUND TO VIDEO SCREEN</t>
  </si>
  <si>
    <t>PLAY YOUR DVD SLIDE SHOW</t>
  </si>
  <si>
    <t>PLAY OUR SAME DAY SLIDE SHOW OF THE PHOTOS YOU SUPPLY</t>
  </si>
  <si>
    <t>MAIN DANCE TIMES</t>
  </si>
  <si>
    <t>START</t>
  </si>
  <si>
    <t>STOP</t>
  </si>
  <si>
    <t>8:00pm</t>
  </si>
  <si>
    <t>_</t>
  </si>
  <si>
    <t>additional dance time/hr</t>
  </si>
  <si>
    <t>DINNER MUSIC TIMES</t>
  </si>
  <si>
    <t>CEREMONY TIMES</t>
  </si>
  <si>
    <t xml:space="preserve">CEREMONY MUSIC/HR  </t>
  </si>
  <si>
    <t xml:space="preserve">DINNER MUSIC/HR </t>
  </si>
  <si>
    <t>TIME GOES FROM START TILL START OF DANCE</t>
  </si>
  <si>
    <t xml:space="preserve">TIME GOES FROM START TILL START OF DINNER MUSIC OR DANCE  </t>
  </si>
  <si>
    <t>CUSTOM LIGHTING</t>
  </si>
  <si>
    <t>HEAD TABLE  /  CALL FOR QUOTE</t>
  </si>
  <si>
    <t xml:space="preserve">DANCE/OTHER  /  CALL FOR QUOTE </t>
  </si>
  <si>
    <t>MILAGE / MOBILIZATION FEE</t>
  </si>
  <si>
    <t xml:space="preserve">MISC. </t>
  </si>
  <si>
    <t>1:00am</t>
  </si>
  <si>
    <t>3.) Purchaser agrees to provide room and board, at the purchasers expense, for any event that requires any travel exceeding 75 miles.</t>
  </si>
  <si>
    <t>6.) Purchaser will be held responsible for damage and or theft of any of the artist equipment or injury to the Artist employees caused by any persons, crowd members, guest, faulty wiring, lightening strikes, weather, etc. Purchaser agrees to pay for replacement cost for any and all items damaged.</t>
  </si>
  <si>
    <t xml:space="preserve">1.)  Purchaser agrees to provide the artist and one helper with beverages (min of 4 bottled waters, 4 Pepsi, 4 bottled  bud light beers)                                                                                                             </t>
  </si>
  <si>
    <t>OUTBACK ENTERTAINMENT IS KNOW AS ARTIST IN AGREEMENT</t>
  </si>
  <si>
    <t>A DIVISION OF; OUTBACK Ranch, Inc.</t>
  </si>
  <si>
    <t>2.) Purchaser agrees to provide  meals for the artist and one helper if any dinner music and or ceremony music is included in the DISC JOCKEY &amp; MUSIC SERVICE CONTRACT.  Purchaser will make sure the cater is well aware of this.</t>
  </si>
  <si>
    <t xml:space="preserve">4.) Purchaser agrees to all the payment terms as listed on the DISC JOCKEY &amp; MUSIC SERVICE CONTRACT
 contract.  </t>
  </si>
  <si>
    <t>8.) Purchaser agrees to pay for all the Artist attorney fees and lost time if the artist is required to enforce any part of this service contract and payment due.</t>
  </si>
  <si>
    <t>7.) Purchaser agrees that the Artist may not have every song that is requested, and by not having every song, the purchaser agrees to still make full payment for services. Purchaser agrees in no way shape or form will there ever be a discount for not having all the songs requested.</t>
  </si>
  <si>
    <t>Purchaser or Agent Thereof</t>
  </si>
  <si>
    <t>Artist or Agent Thereof</t>
  </si>
  <si>
    <r>
      <t xml:space="preserve">Name </t>
    </r>
    <r>
      <rPr>
        <sz val="7"/>
        <color theme="1"/>
        <rFont val="Copperplate Gothic Bold"/>
        <family val="2"/>
      </rPr>
      <t>(Printed)</t>
    </r>
    <r>
      <rPr>
        <sz val="8"/>
        <color theme="1"/>
        <rFont val="Copperplate Gothic Bold"/>
        <family val="2"/>
      </rPr>
      <t>________________________________________</t>
    </r>
  </si>
  <si>
    <t>OUTBACK ENTERTAINMENT</t>
  </si>
  <si>
    <t>X________________________________________________</t>
  </si>
  <si>
    <t>X__________________________________________________</t>
  </si>
  <si>
    <t>Authorized Signer; Jake or Holly Wieser</t>
  </si>
  <si>
    <t>DATE:</t>
  </si>
  <si>
    <r>
      <rPr>
        <sz val="7"/>
        <color theme="1"/>
        <rFont val="Copperplate Gothic Bold"/>
        <family val="2"/>
      </rPr>
      <t>Date is note officially held until Contract is received and signed by the representatives of</t>
    </r>
    <r>
      <rPr>
        <sz val="8"/>
        <color theme="1"/>
        <rFont val="Copperplate Gothic Bold"/>
        <family val="2"/>
      </rPr>
      <t xml:space="preserve"> </t>
    </r>
    <r>
      <rPr>
        <b/>
        <sz val="8"/>
        <color theme="1"/>
        <rFont val="Copperplate Gothic Bold"/>
        <family val="2"/>
      </rPr>
      <t>OUTBACK ENTERTAINMENT</t>
    </r>
  </si>
  <si>
    <t>Purchaser name</t>
  </si>
  <si>
    <t>Purchaser mailing address</t>
  </si>
  <si>
    <t>Date of agreement</t>
  </si>
  <si>
    <t>Event information</t>
  </si>
  <si>
    <t>Event Location/Venue Name</t>
  </si>
  <si>
    <t>Venue Address</t>
  </si>
  <si>
    <t>Date of Event</t>
  </si>
  <si>
    <t>See Additional Event Information and Questionnaire sheet attached and fill out and return at least 6 weeks before your event date.</t>
  </si>
  <si>
    <t>Directions to the Event/Venue</t>
  </si>
  <si>
    <t>Wedding Party Names</t>
  </si>
  <si>
    <t>Bride</t>
  </si>
  <si>
    <t>Groom</t>
  </si>
  <si>
    <t>Maid of Honor</t>
  </si>
  <si>
    <t>Best Man</t>
  </si>
  <si>
    <t>Wedding Party</t>
  </si>
  <si>
    <t>1st couple</t>
  </si>
  <si>
    <t>2nd couple</t>
  </si>
  <si>
    <t>3rd couple</t>
  </si>
  <si>
    <t>4th couple</t>
  </si>
  <si>
    <t>5th couple</t>
  </si>
  <si>
    <t>6th couple</t>
  </si>
  <si>
    <t>7th couple</t>
  </si>
  <si>
    <t>female</t>
  </si>
  <si>
    <t>Male</t>
  </si>
  <si>
    <t>grand March song</t>
  </si>
  <si>
    <t>1st Dance song</t>
  </si>
  <si>
    <t>Father Daughter Song</t>
  </si>
  <si>
    <t>Mother Son song</t>
  </si>
  <si>
    <t>special songs requested (List song name and Artist)</t>
  </si>
  <si>
    <t>Attach a Music list to this if you wish to make request as to what is played for the dance</t>
  </si>
  <si>
    <t>5.) In the event that the event must stop and or fail to continue as scheduled, due to any acts of God, riots, war, strikes, epidemics, power failure, equipment failure, artist equipment failure, building failure, flooding, rudeness, or any additional Acts of God out of the Artist control, the purchaser agrees to pay full contract price with absolutely no acceptions.</t>
  </si>
  <si>
    <t>Authorized Signer;</t>
  </si>
  <si>
    <t>Please fill out complete as possible and return at least six weeks before your event Date to ensure a smoother running event.</t>
  </si>
  <si>
    <t>Special Activities requested (Such as Dollar dance, chicken dance, bouquet throw, garter toss, etc..)(List approx. time wanted)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</si>
</sst>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409]h:mm\ AM/PM;@"/>
    <numFmt numFmtId="166" formatCode="[$-409]mmmm\ d\,\ yyyy;@"/>
  </numFmts>
  <fonts count="13" x14ac:knownFonts="1">
    <font>
      <sz val="11"/>
      <color theme="1"/>
      <name val="Calibri"/>
      <family val="2"/>
      <scheme val="minor"/>
    </font>
    <font>
      <u/>
      <sz val="11"/>
      <color theme="10"/>
      <name val="Calibri"/>
      <family val="2"/>
      <scheme val="minor"/>
    </font>
    <font>
      <sz val="11"/>
      <color theme="1"/>
      <name val="Copperplate Gothic Bold"/>
      <family val="2"/>
    </font>
    <font>
      <sz val="10"/>
      <color theme="1"/>
      <name val="Copperplate Gothic Bold"/>
      <family val="2"/>
    </font>
    <font>
      <u/>
      <sz val="8"/>
      <color theme="10"/>
      <name val="Copperplate Gothic Bold"/>
      <family val="2"/>
    </font>
    <font>
      <sz val="8"/>
      <color theme="1"/>
      <name val="Copperplate Gothic Bold"/>
      <family val="2"/>
    </font>
    <font>
      <u/>
      <sz val="10"/>
      <color theme="1"/>
      <name val="Copperplate Gothic Bold"/>
      <family val="2"/>
    </font>
    <font>
      <u/>
      <sz val="8"/>
      <color theme="1"/>
      <name val="Copperplate Gothic Bold"/>
      <family val="2"/>
    </font>
    <font>
      <i/>
      <u/>
      <sz val="8"/>
      <color theme="1"/>
      <name val="Copperplate Gothic Bold"/>
      <family val="2"/>
    </font>
    <font>
      <i/>
      <sz val="8"/>
      <color theme="1"/>
      <name val="Copperplate Gothic Bold"/>
      <family val="2"/>
    </font>
    <font>
      <sz val="7"/>
      <color theme="1"/>
      <name val="Copperplate Gothic Bold"/>
      <family val="2"/>
    </font>
    <font>
      <b/>
      <sz val="8"/>
      <color theme="1"/>
      <name val="Copperplate Gothic Bold"/>
      <family val="2"/>
    </font>
    <font>
      <i/>
      <u/>
      <sz val="7"/>
      <color theme="1"/>
      <name val="Copperplate Gothic Bold"/>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85">
    <xf numFmtId="0" fontId="0" fillId="0" borderId="0" xfId="0"/>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shrinkToFit="1"/>
    </xf>
    <xf numFmtId="164" fontId="5" fillId="0" borderId="0" xfId="0" applyNumberFormat="1" applyFont="1" applyAlignment="1">
      <alignment horizontal="center"/>
    </xf>
    <xf numFmtId="0" fontId="5" fillId="0" borderId="1" xfId="0" applyFont="1" applyBorder="1" applyAlignment="1">
      <alignment horizontal="center" shrinkToFit="1"/>
    </xf>
    <xf numFmtId="0" fontId="5" fillId="0" borderId="2" xfId="0" applyFont="1" applyBorder="1" applyAlignment="1">
      <alignment horizontal="center"/>
    </xf>
    <xf numFmtId="164" fontId="5" fillId="0" borderId="2" xfId="0" applyNumberFormat="1" applyFont="1" applyBorder="1" applyAlignment="1">
      <alignment horizontal="center"/>
    </xf>
    <xf numFmtId="164" fontId="5" fillId="0" borderId="3" xfId="0" applyNumberFormat="1" applyFont="1" applyBorder="1" applyAlignment="1">
      <alignment horizontal="center"/>
    </xf>
    <xf numFmtId="0" fontId="5" fillId="0" borderId="4" xfId="0" applyFont="1" applyBorder="1" applyAlignment="1">
      <alignment horizontal="center" shrinkToFit="1"/>
    </xf>
    <xf numFmtId="164" fontId="5" fillId="0" borderId="0" xfId="0" applyNumberFormat="1" applyFont="1" applyBorder="1" applyAlignment="1">
      <alignment horizontal="center"/>
    </xf>
    <xf numFmtId="164" fontId="5" fillId="0" borderId="5" xfId="0" applyNumberFormat="1" applyFont="1" applyBorder="1" applyAlignment="1">
      <alignment horizontal="center"/>
    </xf>
    <xf numFmtId="0" fontId="5" fillId="0" borderId="6" xfId="0" applyFont="1" applyBorder="1" applyAlignment="1">
      <alignment horizontal="center" shrinkToFit="1"/>
    </xf>
    <xf numFmtId="164" fontId="5" fillId="0" borderId="8" xfId="0" applyNumberFormat="1" applyFont="1" applyBorder="1" applyAlignment="1">
      <alignment horizontal="center"/>
    </xf>
    <xf numFmtId="0" fontId="5" fillId="0" borderId="8" xfId="0" applyNumberFormat="1" applyFont="1" applyBorder="1" applyAlignment="1">
      <alignment horizontal="center"/>
    </xf>
    <xf numFmtId="0" fontId="8" fillId="0" borderId="0" xfId="0" applyFont="1" applyBorder="1" applyAlignment="1">
      <alignment horizontal="center"/>
    </xf>
    <xf numFmtId="164" fontId="8" fillId="0" borderId="0" xfId="0" applyNumberFormat="1" applyFont="1" applyBorder="1" applyAlignment="1">
      <alignment horizontal="center"/>
    </xf>
    <xf numFmtId="0" fontId="5" fillId="2" borderId="2" xfId="0" applyFont="1" applyFill="1" applyBorder="1" applyAlignment="1" applyProtection="1">
      <alignment horizontal="center"/>
      <protection locked="0"/>
    </xf>
    <xf numFmtId="165" fontId="5" fillId="2" borderId="7" xfId="0" applyNumberFormat="1" applyFont="1" applyFill="1" applyBorder="1" applyAlignment="1" applyProtection="1">
      <alignment horizontal="center"/>
      <protection locked="0"/>
    </xf>
    <xf numFmtId="0" fontId="5" fillId="2" borderId="0" xfId="0" applyFont="1" applyFill="1" applyAlignment="1" applyProtection="1">
      <alignment horizontal="center"/>
      <protection locked="0"/>
    </xf>
    <xf numFmtId="0" fontId="9" fillId="0" borderId="4" xfId="0" applyFont="1" applyBorder="1" applyAlignment="1">
      <alignment horizontal="center" shrinkToFit="1"/>
    </xf>
    <xf numFmtId="0" fontId="7" fillId="0" borderId="1" xfId="0" applyFont="1" applyBorder="1" applyAlignment="1">
      <alignment horizontal="center" shrinkToFit="1"/>
    </xf>
    <xf numFmtId="0" fontId="7" fillId="0" borderId="0" xfId="0" applyFont="1" applyAlignment="1">
      <alignment horizontal="center"/>
    </xf>
    <xf numFmtId="0" fontId="7" fillId="0" borderId="1" xfId="0"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164" fontId="5" fillId="0" borderId="7" xfId="0" applyNumberFormat="1" applyFont="1" applyBorder="1" applyAlignment="1">
      <alignment horizontal="center"/>
    </xf>
    <xf numFmtId="0" fontId="5" fillId="0" borderId="0" xfId="0" applyFont="1" applyAlignment="1">
      <alignment horizontal="left" shrinkToFit="1"/>
    </xf>
    <xf numFmtId="0" fontId="5"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66" fontId="5" fillId="2" borderId="5"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0" borderId="0" xfId="0" applyFont="1" applyAlignment="1"/>
    <xf numFmtId="0" fontId="7" fillId="0" borderId="0" xfId="0" applyFont="1" applyAlignment="1">
      <alignment horizontal="right"/>
    </xf>
    <xf numFmtId="0" fontId="5" fillId="0" borderId="0" xfId="0" applyFont="1" applyAlignment="1">
      <alignment horizontal="right"/>
    </xf>
    <xf numFmtId="0" fontId="5" fillId="0" borderId="9" xfId="0" applyFont="1" applyBorder="1"/>
    <xf numFmtId="0" fontId="5" fillId="2" borderId="10" xfId="0" applyFont="1" applyFill="1" applyBorder="1" applyProtection="1">
      <protection locked="0"/>
    </xf>
    <xf numFmtId="0" fontId="5" fillId="2" borderId="0" xfId="0" applyFont="1" applyFill="1" applyAlignment="1" applyProtection="1">
      <alignment horizontal="center"/>
      <protection locked="0"/>
    </xf>
    <xf numFmtId="0" fontId="5" fillId="2" borderId="0" xfId="0" applyFont="1" applyFill="1" applyAlignment="1" applyProtection="1">
      <protection locked="0"/>
    </xf>
    <xf numFmtId="0" fontId="5" fillId="2" borderId="0"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12" fillId="0" borderId="0" xfId="0" applyFont="1" applyAlignment="1">
      <alignment horizontal="center"/>
    </xf>
    <xf numFmtId="0" fontId="8" fillId="0" borderId="0" xfId="0" applyFont="1" applyAlignment="1">
      <alignment horizontal="center"/>
    </xf>
    <xf numFmtId="0" fontId="5" fillId="2" borderId="0" xfId="0" applyFont="1" applyFill="1" applyAlignment="1" applyProtection="1">
      <alignment horizontal="center"/>
      <protection locked="0"/>
    </xf>
    <xf numFmtId="0" fontId="5" fillId="0" borderId="0" xfId="0" applyFont="1" applyAlignment="1">
      <alignment horizontal="center" wrapText="1"/>
    </xf>
    <xf numFmtId="0" fontId="5" fillId="2" borderId="0" xfId="0" applyFont="1" applyFill="1" applyAlignment="1" applyProtection="1">
      <protection locked="0"/>
    </xf>
    <xf numFmtId="0" fontId="5" fillId="2" borderId="0"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2" borderId="4"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5" fillId="2" borderId="8" xfId="0" applyFont="1" applyFill="1" applyBorder="1" applyAlignment="1" applyProtection="1">
      <alignment horizontal="center"/>
      <protection locked="0"/>
    </xf>
    <xf numFmtId="0" fontId="5" fillId="2" borderId="2" xfId="0" applyFont="1" applyFill="1" applyBorder="1" applyAlignment="1" applyProtection="1">
      <protection locked="0"/>
    </xf>
    <xf numFmtId="0" fontId="7" fillId="0" borderId="0" xfId="0" applyFont="1" applyBorder="1" applyAlignment="1">
      <alignment horizontal="center" vertical="center" wrapText="1"/>
    </xf>
    <xf numFmtId="0" fontId="4" fillId="0" borderId="0" xfId="1"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shrinkToFit="1"/>
    </xf>
    <xf numFmtId="0" fontId="2" fillId="0" borderId="0" xfId="0" applyFont="1" applyAlignment="1">
      <alignment horizontal="center" shrinkToFit="1"/>
    </xf>
    <xf numFmtId="0" fontId="5"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shrinkToFit="1"/>
    </xf>
    <xf numFmtId="164" fontId="2"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0</xdr:row>
      <xdr:rowOff>19050</xdr:rowOff>
    </xdr:from>
    <xdr:to>
      <xdr:col>0</xdr:col>
      <xdr:colOff>2733675</xdr:colOff>
      <xdr:row>5</xdr:row>
      <xdr:rowOff>68746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19050"/>
          <a:ext cx="1924050" cy="878371"/>
        </a:xfrm>
        <a:prstGeom prst="rect">
          <a:avLst/>
        </a:prstGeom>
      </xdr:spPr>
    </xdr:pic>
    <xdr:clientData/>
  </xdr:twoCellAnchor>
  <xdr:twoCellAnchor>
    <xdr:from>
      <xdr:col>0</xdr:col>
      <xdr:colOff>66675</xdr:colOff>
      <xdr:row>6</xdr:row>
      <xdr:rowOff>9525</xdr:rowOff>
    </xdr:from>
    <xdr:to>
      <xdr:col>3</xdr:col>
      <xdr:colOff>1285875</xdr:colOff>
      <xdr:row>7</xdr:row>
      <xdr:rowOff>142874</xdr:rowOff>
    </xdr:to>
    <xdr:sp macro="" textlink="">
      <xdr:nvSpPr>
        <xdr:cNvPr id="3" name="Rounded Rectangle 2"/>
        <xdr:cNvSpPr/>
      </xdr:nvSpPr>
      <xdr:spPr>
        <a:xfrm>
          <a:off x="66675" y="115252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rPr>
            <a:t>DISC</a:t>
          </a:r>
          <a:r>
            <a:rPr lang="en-US" sz="1400" baseline="0">
              <a:solidFill>
                <a:sysClr val="windowText" lastClr="000000"/>
              </a:solidFill>
            </a:rPr>
            <a:t> JOCKEY &amp; MUSIC SERVICE CONTRACT</a:t>
          </a:r>
          <a:endParaRPr lang="en-US" sz="1400">
            <a:solidFill>
              <a:sysClr val="windowText" lastClr="000000"/>
            </a:solidFill>
          </a:endParaRPr>
        </a:p>
      </xdr:txBody>
    </xdr:sp>
    <xdr:clientData/>
  </xdr:twoCellAnchor>
  <xdr:twoCellAnchor>
    <xdr:from>
      <xdr:col>0</xdr:col>
      <xdr:colOff>47625</xdr:colOff>
      <xdr:row>29</xdr:row>
      <xdr:rowOff>28575</xdr:rowOff>
    </xdr:from>
    <xdr:to>
      <xdr:col>3</xdr:col>
      <xdr:colOff>1266825</xdr:colOff>
      <xdr:row>30</xdr:row>
      <xdr:rowOff>161924</xdr:rowOff>
    </xdr:to>
    <xdr:sp macro="" textlink="">
      <xdr:nvSpPr>
        <xdr:cNvPr id="4" name="Rounded Rectangle 3"/>
        <xdr:cNvSpPr/>
      </xdr:nvSpPr>
      <xdr:spPr>
        <a:xfrm>
          <a:off x="47625" y="555307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rPr>
            <a:t>TOTAL FOR ALL SERVICES CHOSEN FOR YOUR EVENT</a:t>
          </a:r>
        </a:p>
      </xdr:txBody>
    </xdr:sp>
    <xdr:clientData/>
  </xdr:twoCellAnchor>
  <xdr:twoCellAnchor>
    <xdr:from>
      <xdr:col>0</xdr:col>
      <xdr:colOff>57150</xdr:colOff>
      <xdr:row>33</xdr:row>
      <xdr:rowOff>9525</xdr:rowOff>
    </xdr:from>
    <xdr:to>
      <xdr:col>3</xdr:col>
      <xdr:colOff>1276350</xdr:colOff>
      <xdr:row>34</xdr:row>
      <xdr:rowOff>142874</xdr:rowOff>
    </xdr:to>
    <xdr:sp macro="" textlink="">
      <xdr:nvSpPr>
        <xdr:cNvPr id="5" name="Rounded Rectangle 4"/>
        <xdr:cNvSpPr/>
      </xdr:nvSpPr>
      <xdr:spPr>
        <a:xfrm>
          <a:off x="57150" y="629602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rPr>
            <a:t>DEPOSIT</a:t>
          </a:r>
          <a:r>
            <a:rPr lang="en-US" sz="1400" baseline="0">
              <a:solidFill>
                <a:sysClr val="windowText" lastClr="000000"/>
              </a:solidFill>
            </a:rPr>
            <a:t> (50% OF TOTAL) </a:t>
          </a:r>
          <a:r>
            <a:rPr lang="en-US" sz="800" b="1" i="1" baseline="0">
              <a:solidFill>
                <a:sysClr val="windowText" lastClr="000000"/>
              </a:solidFill>
            </a:rPr>
            <a:t>EVENT DATE IS CONFIRMED UPON RECEIPT OF DEPOSIT AND SIGNED CONTRACT</a:t>
          </a:r>
          <a:endParaRPr lang="en-US" sz="800" b="1" i="1">
            <a:solidFill>
              <a:sysClr val="windowText" lastClr="000000"/>
            </a:solidFill>
          </a:endParaRPr>
        </a:p>
      </xdr:txBody>
    </xdr:sp>
    <xdr:clientData/>
  </xdr:twoCellAnchor>
  <xdr:twoCellAnchor>
    <xdr:from>
      <xdr:col>0</xdr:col>
      <xdr:colOff>38100</xdr:colOff>
      <xdr:row>37</xdr:row>
      <xdr:rowOff>28575</xdr:rowOff>
    </xdr:from>
    <xdr:to>
      <xdr:col>3</xdr:col>
      <xdr:colOff>1257300</xdr:colOff>
      <xdr:row>38</xdr:row>
      <xdr:rowOff>161924</xdr:rowOff>
    </xdr:to>
    <xdr:sp macro="" textlink="">
      <xdr:nvSpPr>
        <xdr:cNvPr id="7" name="Rounded Rectangle 6"/>
        <xdr:cNvSpPr/>
      </xdr:nvSpPr>
      <xdr:spPr>
        <a:xfrm>
          <a:off x="38100" y="707707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rPr>
            <a:t>BALANCE DUE / </a:t>
          </a:r>
          <a:r>
            <a:rPr lang="en-US" sz="800" b="1">
              <a:solidFill>
                <a:sysClr val="windowText" lastClr="000000"/>
              </a:solidFill>
            </a:rPr>
            <a:t>MUST BE PAID IN FULL SEVEN (7) BUSINESS</a:t>
          </a:r>
          <a:r>
            <a:rPr lang="en-US" sz="800" b="1" baseline="0">
              <a:solidFill>
                <a:sysClr val="windowText" lastClr="000000"/>
              </a:solidFill>
            </a:rPr>
            <a:t> DAY PRIOR TO THE EVENT DATE (NO EXCEPTIONS)</a:t>
          </a:r>
          <a:endParaRPr lang="en-US" sz="800" b="1">
            <a:solidFill>
              <a:sysClr val="windowText" lastClr="000000"/>
            </a:solidFill>
          </a:endParaRPr>
        </a:p>
      </xdr:txBody>
    </xdr:sp>
    <xdr:clientData/>
  </xdr:twoCellAnchor>
  <xdr:twoCellAnchor>
    <xdr:from>
      <xdr:col>0</xdr:col>
      <xdr:colOff>47625</xdr:colOff>
      <xdr:row>40</xdr:row>
      <xdr:rowOff>19049</xdr:rowOff>
    </xdr:from>
    <xdr:to>
      <xdr:col>3</xdr:col>
      <xdr:colOff>1266825</xdr:colOff>
      <xdr:row>47</xdr:row>
      <xdr:rowOff>9525</xdr:rowOff>
    </xdr:to>
    <xdr:sp macro="" textlink="">
      <xdr:nvSpPr>
        <xdr:cNvPr id="8" name="Rounded Rectangle 7"/>
        <xdr:cNvSpPr/>
      </xdr:nvSpPr>
      <xdr:spPr>
        <a:xfrm>
          <a:off x="47625" y="7515224"/>
          <a:ext cx="7172325" cy="1323976"/>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solidFill>
                <a:sysClr val="windowText" lastClr="000000"/>
              </a:solidFill>
            </a:rPr>
            <a:t>PLEASE MAKE ALL CHECKS PAYABLE TO </a:t>
          </a:r>
          <a:r>
            <a:rPr lang="en-US" sz="1000" b="1">
              <a:solidFill>
                <a:sysClr val="windowText" lastClr="000000"/>
              </a:solidFill>
            </a:rPr>
            <a:t>OUTBACK RANCH, INC</a:t>
          </a:r>
          <a:r>
            <a:rPr lang="en-US" sz="1000">
              <a:solidFill>
                <a:sysClr val="windowText" lastClr="000000"/>
              </a:solidFill>
            </a:rPr>
            <a:t>. </a:t>
          </a:r>
        </a:p>
        <a:p>
          <a:pPr algn="ctr"/>
          <a:r>
            <a:rPr lang="en-US" sz="800" b="1">
              <a:solidFill>
                <a:sysClr val="windowText" lastClr="000000"/>
              </a:solidFill>
            </a:rPr>
            <a:t>(VISA and MASTERCARD ARE ACCEPTED +   4% ADMINISTRATION</a:t>
          </a:r>
          <a:r>
            <a:rPr lang="en-US" sz="800" b="1" baseline="0">
              <a:solidFill>
                <a:sysClr val="windowText" lastClr="000000"/>
              </a:solidFill>
            </a:rPr>
            <a:t> FEE)</a:t>
          </a:r>
        </a:p>
        <a:p>
          <a:pPr algn="l"/>
          <a:r>
            <a:rPr lang="en-US" sz="800" b="0" i="1">
              <a:solidFill>
                <a:sysClr val="windowText" lastClr="000000"/>
              </a:solidFill>
            </a:rPr>
            <a:t>IF</a:t>
          </a:r>
          <a:r>
            <a:rPr lang="en-US" sz="800" b="0" i="1" baseline="0">
              <a:solidFill>
                <a:sysClr val="windowText" lastClr="000000"/>
              </a:solidFill>
            </a:rPr>
            <a:t> F</a:t>
          </a:r>
          <a:r>
            <a:rPr lang="en-US" sz="800" b="0" baseline="0">
              <a:solidFill>
                <a:sysClr val="windowText" lastClr="000000"/>
              </a:solidFill>
            </a:rPr>
            <a:t>OR ANY REASON THE ARTIST HAS NOT BEEN PAID IN FULL 7 BUSINESS DAYS BEFORE THE EVENT DATE AND OR LOAD IN OF THE EVENT, THE PURCHASER AGREES THAT THE ARTIST HAS NO OBLIGATION AT THAT POINT TO LOAD IN AND SET UP THE EVENT, AND IF AFTER THAT TIME IF THE ARTIST CHOOSES TO LOAD IN AND SET UP AND STILL HAS NOT RECEIVED FULL PAYMENT UPON LOAD IN, THE PURCHASER AGREES TO PAY AN ADDITIONAL TEN (10%) OF THE CONTRACTED PRICE. ANY  CANCELLATION BY THE PURCHASER MUST BE TENDERED IN WRITING. THE PURCHASER AGREES THAT THE DEPOSIT IS NON-REFUNDABLE. THE PURCHASER AGREES THAT IF THEY DO NOT FOLLOW THROUGH WITH THE EVENT AND FAIL TO GIVE  CANCELLATION NOTICE WITHIN 90 DAYS PRIOR  TO THE EVENT DATE,  THAT THE FULL CONTRACT AMOUNT IS STILL DUE TO THE ARTIST.                                                                                                * </a:t>
          </a:r>
          <a:r>
            <a:rPr lang="en-US" sz="800" b="1" baseline="0">
              <a:solidFill>
                <a:sysClr val="windowText" lastClr="000000"/>
              </a:solidFill>
            </a:rPr>
            <a:t>SEE TERMS AND AGREEMENTS ON ATTACHED SHEET*</a:t>
          </a:r>
          <a:endParaRPr lang="en-US" sz="800" b="1">
            <a:solidFill>
              <a:sysClr val="windowText" lastClr="000000"/>
            </a:solidFill>
          </a:endParaRPr>
        </a:p>
      </xdr:txBody>
    </xdr:sp>
    <xdr:clientData/>
  </xdr:twoCellAnchor>
  <xdr:twoCellAnchor>
    <xdr:from>
      <xdr:col>0</xdr:col>
      <xdr:colOff>47625</xdr:colOff>
      <xdr:row>53</xdr:row>
      <xdr:rowOff>9525</xdr:rowOff>
    </xdr:from>
    <xdr:to>
      <xdr:col>3</xdr:col>
      <xdr:colOff>1266825</xdr:colOff>
      <xdr:row>54</xdr:row>
      <xdr:rowOff>142874</xdr:rowOff>
    </xdr:to>
    <xdr:sp macro="" textlink="">
      <xdr:nvSpPr>
        <xdr:cNvPr id="9" name="Rounded Rectangle 8"/>
        <xdr:cNvSpPr/>
      </xdr:nvSpPr>
      <xdr:spPr>
        <a:xfrm>
          <a:off x="47625" y="1010602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rPr>
            <a:t>TERMS and AGREEMENTS</a:t>
          </a:r>
          <a:endParaRPr lang="en-US" sz="800" b="1">
            <a:solidFill>
              <a:sysClr val="windowText" lastClr="000000"/>
            </a:solidFill>
          </a:endParaRPr>
        </a:p>
      </xdr:txBody>
    </xdr:sp>
    <xdr:clientData/>
  </xdr:twoCellAnchor>
  <xdr:twoCellAnchor editAs="oneCell">
    <xdr:from>
      <xdr:col>0</xdr:col>
      <xdr:colOff>866775</xdr:colOff>
      <xdr:row>48</xdr:row>
      <xdr:rowOff>9526</xdr:rowOff>
    </xdr:from>
    <xdr:to>
      <xdr:col>0</xdr:col>
      <xdr:colOff>2628900</xdr:colOff>
      <xdr:row>52</xdr:row>
      <xdr:rowOff>51974</xdr:rowOff>
    </xdr:to>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8905876"/>
          <a:ext cx="1762125" cy="804448"/>
        </a:xfrm>
        <a:prstGeom prst="rect">
          <a:avLst/>
        </a:prstGeom>
      </xdr:spPr>
    </xdr:pic>
    <xdr:clientData/>
  </xdr:twoCellAnchor>
  <xdr:twoCellAnchor>
    <xdr:from>
      <xdr:col>0</xdr:col>
      <xdr:colOff>47625</xdr:colOff>
      <xdr:row>76</xdr:row>
      <xdr:rowOff>47625</xdr:rowOff>
    </xdr:from>
    <xdr:to>
      <xdr:col>3</xdr:col>
      <xdr:colOff>1266825</xdr:colOff>
      <xdr:row>77</xdr:row>
      <xdr:rowOff>180974</xdr:rowOff>
    </xdr:to>
    <xdr:sp macro="" textlink="">
      <xdr:nvSpPr>
        <xdr:cNvPr id="12" name="Rounded Rectangle 11"/>
        <xdr:cNvSpPr/>
      </xdr:nvSpPr>
      <xdr:spPr>
        <a:xfrm>
          <a:off x="47625" y="1427797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0">
              <a:solidFill>
                <a:sysClr val="windowText" lastClr="000000"/>
              </a:solidFill>
            </a:rPr>
            <a:t>Purchaser Information</a:t>
          </a:r>
          <a:r>
            <a:rPr lang="en-US" sz="1400" b="0" baseline="0">
              <a:solidFill>
                <a:sysClr val="windowText" lastClr="000000"/>
              </a:solidFill>
            </a:rPr>
            <a:t> </a:t>
          </a:r>
          <a:endParaRPr lang="en-US" sz="800" b="1">
            <a:solidFill>
              <a:sysClr val="windowText" lastClr="000000"/>
            </a:solidFill>
          </a:endParaRPr>
        </a:p>
      </xdr:txBody>
    </xdr:sp>
    <xdr:clientData/>
  </xdr:twoCellAnchor>
  <xdr:twoCellAnchor>
    <xdr:from>
      <xdr:col>0</xdr:col>
      <xdr:colOff>47625</xdr:colOff>
      <xdr:row>99</xdr:row>
      <xdr:rowOff>9525</xdr:rowOff>
    </xdr:from>
    <xdr:to>
      <xdr:col>3</xdr:col>
      <xdr:colOff>1266825</xdr:colOff>
      <xdr:row>100</xdr:row>
      <xdr:rowOff>142874</xdr:rowOff>
    </xdr:to>
    <xdr:sp macro="" textlink="">
      <xdr:nvSpPr>
        <xdr:cNvPr id="13" name="Rounded Rectangle 12"/>
        <xdr:cNvSpPr/>
      </xdr:nvSpPr>
      <xdr:spPr>
        <a:xfrm>
          <a:off x="47625" y="9858375"/>
          <a:ext cx="7172325" cy="323849"/>
        </a:xfrm>
        <a:prstGeom prst="roundRect">
          <a:avLst/>
        </a:prstGeom>
        <a:solidFill>
          <a:schemeClr val="bg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solidFill>
                <a:sysClr val="windowText" lastClr="000000"/>
              </a:solidFill>
            </a:rPr>
            <a:t>Additional Event Information and questionnaire</a:t>
          </a:r>
          <a:endParaRPr lang="en-US" sz="800" b="1">
            <a:solidFill>
              <a:sysClr val="windowText" lastClr="000000"/>
            </a:solidFill>
          </a:endParaRPr>
        </a:p>
      </xdr:txBody>
    </xdr:sp>
    <xdr:clientData/>
  </xdr:twoCellAnchor>
  <xdr:twoCellAnchor editAs="oneCell">
    <xdr:from>
      <xdr:col>0</xdr:col>
      <xdr:colOff>866775</xdr:colOff>
      <xdr:row>94</xdr:row>
      <xdr:rowOff>9526</xdr:rowOff>
    </xdr:from>
    <xdr:to>
      <xdr:col>0</xdr:col>
      <xdr:colOff>2628900</xdr:colOff>
      <xdr:row>98</xdr:row>
      <xdr:rowOff>51974</xdr:rowOff>
    </xdr:to>
    <xdr:pic>
      <xdr:nvPicPr>
        <xdr:cNvPr id="14" name="Picture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8905876"/>
          <a:ext cx="1762125" cy="8044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utbackentertainment.net/" TargetMode="External"/><Relationship Id="rId2" Type="http://schemas.openxmlformats.org/officeDocument/2006/relationships/hyperlink" Target="http://www.outbackentertainment.net/" TargetMode="External"/><Relationship Id="rId1" Type="http://schemas.openxmlformats.org/officeDocument/2006/relationships/hyperlink" Target="http://www.outbackentertainment.ne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tabSelected="1" view="pageLayout" topLeftCell="A91" zoomScale="115" zoomScaleNormal="100" zoomScalePageLayoutView="115" workbookViewId="0">
      <selection activeCell="B10" sqref="B10"/>
    </sheetView>
  </sheetViews>
  <sheetFormatPr defaultRowHeight="15" x14ac:dyDescent="0.25"/>
  <cols>
    <col min="1" max="1" width="50.42578125" customWidth="1"/>
    <col min="2" max="2" width="13.5703125" customWidth="1"/>
    <col min="3" max="3" width="19.140625" customWidth="1"/>
    <col min="4" max="4" width="18.42578125" customWidth="1"/>
  </cols>
  <sheetData>
    <row r="1" spans="1:4" ht="5.25" customHeight="1" x14ac:dyDescent="0.25">
      <c r="A1" s="1"/>
      <c r="B1" s="72"/>
      <c r="C1" s="72"/>
      <c r="D1" s="72"/>
    </row>
    <row r="2" spans="1:4" x14ac:dyDescent="0.25">
      <c r="A2" s="1"/>
      <c r="B2" s="71" t="s">
        <v>1</v>
      </c>
      <c r="C2" s="71"/>
      <c r="D2" s="71"/>
    </row>
    <row r="3" spans="1:4" x14ac:dyDescent="0.25">
      <c r="A3" s="1"/>
      <c r="B3" s="69" t="s">
        <v>2</v>
      </c>
      <c r="C3" s="70"/>
      <c r="D3" s="70"/>
    </row>
    <row r="4" spans="1:4" x14ac:dyDescent="0.25">
      <c r="A4" s="1"/>
      <c r="B4" s="71" t="s">
        <v>3</v>
      </c>
      <c r="C4" s="71"/>
      <c r="D4" s="71"/>
    </row>
    <row r="5" spans="1:4" x14ac:dyDescent="0.25">
      <c r="A5" s="1"/>
      <c r="B5" s="72" t="s">
        <v>4</v>
      </c>
      <c r="C5" s="72"/>
      <c r="D5" s="72"/>
    </row>
    <row r="6" spans="1:4" x14ac:dyDescent="0.25">
      <c r="A6" s="3" t="s">
        <v>0</v>
      </c>
      <c r="B6" s="72" t="s">
        <v>37</v>
      </c>
      <c r="C6" s="72"/>
      <c r="D6" s="72"/>
    </row>
    <row r="7" spans="1:4" x14ac:dyDescent="0.25">
      <c r="A7" s="1"/>
      <c r="B7" s="1"/>
      <c r="C7" s="1"/>
      <c r="D7" s="1"/>
    </row>
    <row r="8" spans="1:4" x14ac:dyDescent="0.25">
      <c r="A8" s="1"/>
      <c r="B8" s="1"/>
      <c r="C8" s="1"/>
      <c r="D8" s="1"/>
    </row>
    <row r="9" spans="1:4" x14ac:dyDescent="0.25">
      <c r="A9" s="4" t="s">
        <v>5</v>
      </c>
      <c r="B9" s="4" t="s">
        <v>6</v>
      </c>
      <c r="C9" s="4" t="s">
        <v>7</v>
      </c>
      <c r="D9" s="4" t="s">
        <v>8</v>
      </c>
    </row>
    <row r="10" spans="1:4" x14ac:dyDescent="0.25">
      <c r="A10" s="6" t="s">
        <v>9</v>
      </c>
      <c r="B10" s="18">
        <v>0</v>
      </c>
      <c r="C10" s="8">
        <v>595</v>
      </c>
      <c r="D10" s="9">
        <f>SUM(B10*C10)</f>
        <v>0</v>
      </c>
    </row>
    <row r="11" spans="1:4" x14ac:dyDescent="0.25">
      <c r="A11" s="10"/>
      <c r="B11" s="16" t="s">
        <v>16</v>
      </c>
      <c r="C11" s="17" t="s">
        <v>17</v>
      </c>
      <c r="D11" s="12"/>
    </row>
    <row r="12" spans="1:4" x14ac:dyDescent="0.25">
      <c r="A12" s="13" t="s">
        <v>15</v>
      </c>
      <c r="B12" s="19" t="s">
        <v>18</v>
      </c>
      <c r="C12" s="19" t="s">
        <v>32</v>
      </c>
      <c r="D12" s="15"/>
    </row>
    <row r="13" spans="1:4" x14ac:dyDescent="0.25">
      <c r="A13" s="28" t="s">
        <v>20</v>
      </c>
      <c r="B13" s="47">
        <v>0</v>
      </c>
      <c r="C13" s="5">
        <v>100</v>
      </c>
      <c r="D13" s="5">
        <f t="shared" ref="D13" si="0">SUM(B13*C13)</f>
        <v>0</v>
      </c>
    </row>
    <row r="14" spans="1:4" x14ac:dyDescent="0.25">
      <c r="A14" s="28" t="s">
        <v>10</v>
      </c>
      <c r="B14" s="47">
        <v>0</v>
      </c>
      <c r="C14" s="5">
        <v>150</v>
      </c>
      <c r="D14" s="5">
        <f t="shared" ref="D14:D19" si="1">SUM(B14*C14)</f>
        <v>0</v>
      </c>
    </row>
    <row r="15" spans="1:4" x14ac:dyDescent="0.25">
      <c r="A15" s="28" t="s">
        <v>11</v>
      </c>
      <c r="B15" s="47">
        <v>0</v>
      </c>
      <c r="C15" s="5">
        <v>295</v>
      </c>
      <c r="D15" s="5">
        <f t="shared" si="1"/>
        <v>0</v>
      </c>
    </row>
    <row r="16" spans="1:4" x14ac:dyDescent="0.25">
      <c r="A16" s="28" t="s">
        <v>12</v>
      </c>
      <c r="B16" s="47">
        <v>0</v>
      </c>
      <c r="C16" s="5">
        <v>100</v>
      </c>
      <c r="D16" s="5">
        <f t="shared" si="1"/>
        <v>0</v>
      </c>
    </row>
    <row r="17" spans="1:4" x14ac:dyDescent="0.25">
      <c r="A17" s="28" t="s">
        <v>13</v>
      </c>
      <c r="B17" s="47">
        <v>0</v>
      </c>
      <c r="C17" s="5">
        <v>25</v>
      </c>
      <c r="D17" s="5">
        <f t="shared" si="1"/>
        <v>0</v>
      </c>
    </row>
    <row r="18" spans="1:4" x14ac:dyDescent="0.25">
      <c r="A18" s="28" t="s">
        <v>14</v>
      </c>
      <c r="B18" s="47">
        <v>0</v>
      </c>
      <c r="C18" s="5">
        <v>45</v>
      </c>
      <c r="D18" s="5">
        <f t="shared" si="1"/>
        <v>0</v>
      </c>
    </row>
    <row r="19" spans="1:4" x14ac:dyDescent="0.25">
      <c r="A19" s="22" t="s">
        <v>23</v>
      </c>
      <c r="B19" s="18">
        <v>0</v>
      </c>
      <c r="C19" s="8">
        <v>100</v>
      </c>
      <c r="D19" s="9">
        <f t="shared" si="1"/>
        <v>0</v>
      </c>
    </row>
    <row r="20" spans="1:4" x14ac:dyDescent="0.25">
      <c r="A20" s="21" t="s">
        <v>26</v>
      </c>
      <c r="B20" s="16" t="s">
        <v>16</v>
      </c>
      <c r="C20" s="17" t="s">
        <v>17</v>
      </c>
      <c r="D20" s="12"/>
    </row>
    <row r="21" spans="1:4" x14ac:dyDescent="0.25">
      <c r="A21" s="13" t="s">
        <v>22</v>
      </c>
      <c r="B21" s="19" t="s">
        <v>19</v>
      </c>
      <c r="C21" s="19" t="s">
        <v>19</v>
      </c>
      <c r="D21" s="15"/>
    </row>
    <row r="22" spans="1:4" x14ac:dyDescent="0.25">
      <c r="A22" s="22" t="s">
        <v>24</v>
      </c>
      <c r="B22" s="18">
        <v>0</v>
      </c>
      <c r="C22" s="8">
        <v>50</v>
      </c>
      <c r="D22" s="9">
        <f t="shared" ref="D22" si="2">SUM(B22*C22)</f>
        <v>0</v>
      </c>
    </row>
    <row r="23" spans="1:4" x14ac:dyDescent="0.25">
      <c r="A23" s="21" t="s">
        <v>25</v>
      </c>
      <c r="B23" s="16" t="s">
        <v>16</v>
      </c>
      <c r="C23" s="17" t="s">
        <v>17</v>
      </c>
      <c r="D23" s="12"/>
    </row>
    <row r="24" spans="1:4" x14ac:dyDescent="0.25">
      <c r="A24" s="13" t="s">
        <v>21</v>
      </c>
      <c r="B24" s="19" t="s">
        <v>19</v>
      </c>
      <c r="C24" s="19" t="s">
        <v>19</v>
      </c>
      <c r="D24" s="15"/>
    </row>
    <row r="25" spans="1:4" x14ac:dyDescent="0.25">
      <c r="A25" s="24" t="s">
        <v>27</v>
      </c>
      <c r="B25" s="7"/>
      <c r="C25" s="8"/>
      <c r="D25" s="9"/>
    </row>
    <row r="26" spans="1:4" x14ac:dyDescent="0.25">
      <c r="A26" s="25" t="s">
        <v>28</v>
      </c>
      <c r="B26" s="49">
        <v>0</v>
      </c>
      <c r="C26" s="11">
        <v>50</v>
      </c>
      <c r="D26" s="12">
        <f t="shared" ref="D26:D27" si="3">SUM(B26*C26)</f>
        <v>0</v>
      </c>
    </row>
    <row r="27" spans="1:4" x14ac:dyDescent="0.25">
      <c r="A27" s="26" t="s">
        <v>29</v>
      </c>
      <c r="B27" s="50">
        <v>0</v>
      </c>
      <c r="C27" s="27">
        <v>75</v>
      </c>
      <c r="D27" s="14">
        <f t="shared" si="3"/>
        <v>0</v>
      </c>
    </row>
    <row r="28" spans="1:4" x14ac:dyDescent="0.25">
      <c r="A28" s="20" t="s">
        <v>31</v>
      </c>
      <c r="B28" s="49">
        <v>0</v>
      </c>
      <c r="C28" s="11">
        <v>50</v>
      </c>
      <c r="D28" s="12">
        <f t="shared" ref="D28" si="4">SUM(B28*C28)</f>
        <v>0</v>
      </c>
    </row>
    <row r="29" spans="1:4" x14ac:dyDescent="0.25">
      <c r="A29" s="3" t="s">
        <v>30</v>
      </c>
      <c r="B29" s="47">
        <v>0</v>
      </c>
      <c r="C29" s="11">
        <v>3</v>
      </c>
      <c r="D29" s="12">
        <f t="shared" ref="D29" si="5">SUM(B29*C29)</f>
        <v>0</v>
      </c>
    </row>
    <row r="30" spans="1:4" x14ac:dyDescent="0.25">
      <c r="A30" s="2"/>
      <c r="B30" s="2"/>
      <c r="C30" s="2"/>
      <c r="D30" s="2"/>
    </row>
    <row r="31" spans="1:4" x14ac:dyDescent="0.25">
      <c r="A31" s="2"/>
      <c r="B31" s="2"/>
      <c r="C31" s="2"/>
      <c r="D31" s="2"/>
    </row>
    <row r="32" spans="1:4" x14ac:dyDescent="0.25">
      <c r="A32" s="84">
        <f>SUM(D10,D13:D18,D19,D22,D26:D29)</f>
        <v>0</v>
      </c>
      <c r="B32" s="72"/>
      <c r="C32" s="72"/>
      <c r="D32" s="7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84">
        <f>SUM(A32*50%)</f>
        <v>0</v>
      </c>
      <c r="B36" s="72"/>
      <c r="C36" s="72"/>
      <c r="D36" s="72"/>
    </row>
    <row r="37" spans="1:4" x14ac:dyDescent="0.25">
      <c r="A37" s="2"/>
      <c r="B37" s="2"/>
      <c r="C37" s="2"/>
      <c r="D37" s="2"/>
    </row>
    <row r="38" spans="1:4" x14ac:dyDescent="0.25">
      <c r="A38" s="2"/>
      <c r="B38" s="2"/>
      <c r="C38" s="2"/>
      <c r="D38" s="2"/>
    </row>
    <row r="39" spans="1:4" x14ac:dyDescent="0.25">
      <c r="A39" s="2"/>
      <c r="B39" s="2"/>
      <c r="C39" s="2"/>
      <c r="D39" s="2"/>
    </row>
    <row r="40" spans="1:4" x14ac:dyDescent="0.25">
      <c r="A40" s="84">
        <f>SUM(A32-A36)</f>
        <v>0</v>
      </c>
      <c r="B40" s="72"/>
      <c r="C40" s="72"/>
      <c r="D40" s="72"/>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ht="5.25" customHeight="1" x14ac:dyDescent="0.25">
      <c r="A48" s="1"/>
      <c r="B48" s="1"/>
      <c r="C48" s="1"/>
      <c r="D48" s="1"/>
    </row>
    <row r="49" spans="1:4" x14ac:dyDescent="0.25">
      <c r="A49" s="1"/>
      <c r="B49" s="71" t="s">
        <v>1</v>
      </c>
      <c r="C49" s="71"/>
      <c r="D49" s="71"/>
    </row>
    <row r="50" spans="1:4" x14ac:dyDescent="0.25">
      <c r="A50" s="1"/>
      <c r="B50" s="69" t="s">
        <v>2</v>
      </c>
      <c r="C50" s="70"/>
      <c r="D50" s="70"/>
    </row>
    <row r="51" spans="1:4" x14ac:dyDescent="0.25">
      <c r="A51" s="1"/>
      <c r="B51" s="71" t="s">
        <v>3</v>
      </c>
      <c r="C51" s="71"/>
      <c r="D51" s="71"/>
    </row>
    <row r="52" spans="1:4" x14ac:dyDescent="0.25">
      <c r="A52" s="1"/>
      <c r="B52" s="72" t="s">
        <v>4</v>
      </c>
      <c r="C52" s="72"/>
      <c r="D52" s="72"/>
    </row>
    <row r="53" spans="1:4" x14ac:dyDescent="0.25">
      <c r="A53" s="3" t="s">
        <v>0</v>
      </c>
      <c r="B53" s="73" t="s">
        <v>36</v>
      </c>
      <c r="C53" s="74"/>
      <c r="D53" s="74"/>
    </row>
    <row r="54" spans="1:4" x14ac:dyDescent="0.25">
      <c r="A54" s="1"/>
      <c r="B54" s="1"/>
      <c r="C54" s="1"/>
      <c r="D54" s="1"/>
    </row>
    <row r="55" spans="1:4" x14ac:dyDescent="0.25">
      <c r="A55" s="1"/>
      <c r="B55" s="1"/>
      <c r="C55" s="1"/>
      <c r="D55" s="1"/>
    </row>
    <row r="56" spans="1:4" ht="15" customHeight="1" x14ac:dyDescent="0.25">
      <c r="A56" s="75" t="s">
        <v>35</v>
      </c>
      <c r="B56" s="75"/>
      <c r="C56" s="75"/>
      <c r="D56" s="75"/>
    </row>
    <row r="57" spans="1:4" x14ac:dyDescent="0.25">
      <c r="A57" s="75"/>
      <c r="B57" s="75"/>
      <c r="C57" s="75"/>
      <c r="D57" s="75"/>
    </row>
    <row r="58" spans="1:4" ht="15" customHeight="1" x14ac:dyDescent="0.25">
      <c r="A58" s="75" t="s">
        <v>38</v>
      </c>
      <c r="B58" s="75"/>
      <c r="C58" s="75"/>
      <c r="D58" s="75"/>
    </row>
    <row r="59" spans="1:4" x14ac:dyDescent="0.25">
      <c r="A59" s="75"/>
      <c r="B59" s="75"/>
      <c r="C59" s="75"/>
      <c r="D59" s="75"/>
    </row>
    <row r="60" spans="1:4" x14ac:dyDescent="0.25">
      <c r="A60" s="75"/>
      <c r="B60" s="75"/>
      <c r="C60" s="75"/>
      <c r="D60" s="75"/>
    </row>
    <row r="61" spans="1:4" x14ac:dyDescent="0.25">
      <c r="A61" s="75" t="s">
        <v>33</v>
      </c>
      <c r="B61" s="82"/>
      <c r="C61" s="82"/>
      <c r="D61" s="82"/>
    </row>
    <row r="62" spans="1:4" x14ac:dyDescent="0.25">
      <c r="A62" s="82"/>
      <c r="B62" s="82"/>
      <c r="C62" s="82"/>
      <c r="D62" s="82"/>
    </row>
    <row r="63" spans="1:4" ht="15" customHeight="1" x14ac:dyDescent="0.25">
      <c r="A63" s="75" t="s">
        <v>39</v>
      </c>
      <c r="B63" s="75"/>
      <c r="C63" s="75"/>
      <c r="D63" s="75"/>
    </row>
    <row r="64" spans="1:4" x14ac:dyDescent="0.25">
      <c r="A64" s="75"/>
      <c r="B64" s="75"/>
      <c r="C64" s="75"/>
      <c r="D64" s="75"/>
    </row>
    <row r="65" spans="1:4" ht="15" customHeight="1" x14ac:dyDescent="0.25">
      <c r="A65" s="75" t="s">
        <v>81</v>
      </c>
      <c r="B65" s="75"/>
      <c r="C65" s="75"/>
      <c r="D65" s="75"/>
    </row>
    <row r="66" spans="1:4" x14ac:dyDescent="0.25">
      <c r="A66" s="75"/>
      <c r="B66" s="75"/>
      <c r="C66" s="75"/>
      <c r="D66" s="75"/>
    </row>
    <row r="67" spans="1:4" x14ac:dyDescent="0.25">
      <c r="A67" s="75"/>
      <c r="B67" s="75"/>
      <c r="C67" s="75"/>
      <c r="D67" s="75"/>
    </row>
    <row r="68" spans="1:4" ht="15" customHeight="1" x14ac:dyDescent="0.25">
      <c r="A68" s="75" t="s">
        <v>34</v>
      </c>
      <c r="B68" s="75"/>
      <c r="C68" s="75"/>
      <c r="D68" s="75"/>
    </row>
    <row r="69" spans="1:4" x14ac:dyDescent="0.25">
      <c r="A69" s="75"/>
      <c r="B69" s="75"/>
      <c r="C69" s="75"/>
      <c r="D69" s="75"/>
    </row>
    <row r="70" spans="1:4" x14ac:dyDescent="0.25">
      <c r="A70" s="75"/>
      <c r="B70" s="75"/>
      <c r="C70" s="75"/>
      <c r="D70" s="75"/>
    </row>
    <row r="71" spans="1:4" x14ac:dyDescent="0.25">
      <c r="A71" s="75" t="s">
        <v>41</v>
      </c>
      <c r="B71" s="75"/>
      <c r="C71" s="75"/>
      <c r="D71" s="75"/>
    </row>
    <row r="72" spans="1:4" x14ac:dyDescent="0.25">
      <c r="A72" s="75"/>
      <c r="B72" s="75"/>
      <c r="C72" s="75"/>
      <c r="D72" s="75"/>
    </row>
    <row r="73" spans="1:4" x14ac:dyDescent="0.25">
      <c r="A73" s="75"/>
      <c r="B73" s="75"/>
      <c r="C73" s="75"/>
      <c r="D73" s="75"/>
    </row>
    <row r="74" spans="1:4" ht="15" customHeight="1" x14ac:dyDescent="0.25">
      <c r="A74" s="75" t="s">
        <v>40</v>
      </c>
      <c r="B74" s="75"/>
      <c r="C74" s="75"/>
      <c r="D74" s="75"/>
    </row>
    <row r="75" spans="1:4" x14ac:dyDescent="0.25">
      <c r="A75" s="75"/>
      <c r="B75" s="75"/>
      <c r="C75" s="75"/>
      <c r="D75" s="75"/>
    </row>
    <row r="76" spans="1:4" x14ac:dyDescent="0.25">
      <c r="A76" s="83" t="s">
        <v>58</v>
      </c>
      <c r="B76" s="83"/>
      <c r="C76" s="83"/>
      <c r="D76" s="83"/>
    </row>
    <row r="77" spans="1:4" x14ac:dyDescent="0.25">
      <c r="A77" s="75"/>
      <c r="B77" s="75"/>
      <c r="C77" s="75"/>
      <c r="D77" s="75"/>
    </row>
    <row r="78" spans="1:4" x14ac:dyDescent="0.25">
      <c r="A78" s="75"/>
      <c r="B78" s="75"/>
      <c r="C78" s="75"/>
      <c r="D78" s="75"/>
    </row>
    <row r="79" spans="1:4" x14ac:dyDescent="0.25">
      <c r="A79" s="33" t="s">
        <v>51</v>
      </c>
      <c r="B79" s="76" t="s">
        <v>52</v>
      </c>
      <c r="C79" s="76"/>
      <c r="D79" s="34" t="s">
        <v>53</v>
      </c>
    </row>
    <row r="80" spans="1:4" x14ac:dyDescent="0.25">
      <c r="A80" s="40"/>
      <c r="B80" s="56"/>
      <c r="C80" s="56"/>
      <c r="D80" s="37"/>
    </row>
    <row r="81" spans="1:4" x14ac:dyDescent="0.25">
      <c r="A81" s="40"/>
      <c r="B81" s="56"/>
      <c r="C81" s="56"/>
      <c r="D81" s="38"/>
    </row>
    <row r="82" spans="1:4" x14ac:dyDescent="0.25">
      <c r="A82" s="41"/>
      <c r="B82" s="57"/>
      <c r="C82" s="57"/>
      <c r="D82" s="39"/>
    </row>
    <row r="83" spans="1:4" x14ac:dyDescent="0.25">
      <c r="A83" s="77" t="s">
        <v>54</v>
      </c>
      <c r="B83" s="76"/>
      <c r="C83" s="76"/>
      <c r="D83" s="78"/>
    </row>
    <row r="84" spans="1:4" x14ac:dyDescent="0.25">
      <c r="A84" s="35" t="s">
        <v>55</v>
      </c>
      <c r="B84" s="68" t="s">
        <v>56</v>
      </c>
      <c r="C84" s="68"/>
      <c r="D84" s="36" t="s">
        <v>57</v>
      </c>
    </row>
    <row r="85" spans="1:4" x14ac:dyDescent="0.25">
      <c r="A85" s="40"/>
      <c r="B85" s="56"/>
      <c r="C85" s="56"/>
      <c r="D85" s="37"/>
    </row>
    <row r="86" spans="1:4" x14ac:dyDescent="0.25">
      <c r="A86" s="40"/>
      <c r="B86" s="56"/>
      <c r="C86" s="56"/>
      <c r="D86" s="38"/>
    </row>
    <row r="87" spans="1:4" x14ac:dyDescent="0.25">
      <c r="A87" s="41"/>
      <c r="B87" s="57"/>
      <c r="C87" s="57"/>
      <c r="D87" s="39"/>
    </row>
    <row r="88" spans="1:4" x14ac:dyDescent="0.25">
      <c r="A88" s="29" t="s">
        <v>42</v>
      </c>
      <c r="B88" s="79" t="s">
        <v>43</v>
      </c>
      <c r="C88" s="79"/>
      <c r="D88" s="79"/>
    </row>
    <row r="89" spans="1:4" x14ac:dyDescent="0.25">
      <c r="A89" s="29" t="s">
        <v>44</v>
      </c>
      <c r="B89" s="80" t="s">
        <v>45</v>
      </c>
      <c r="C89" s="80"/>
      <c r="D89" s="80"/>
    </row>
    <row r="90" spans="1:4" x14ac:dyDescent="0.25">
      <c r="A90" s="30"/>
      <c r="B90" s="79"/>
      <c r="C90" s="79"/>
      <c r="D90" s="79"/>
    </row>
    <row r="91" spans="1:4" ht="25.5" x14ac:dyDescent="0.25">
      <c r="A91" s="30" t="s">
        <v>46</v>
      </c>
      <c r="B91" s="81" t="s">
        <v>47</v>
      </c>
      <c r="C91" s="81"/>
      <c r="D91" s="81"/>
    </row>
    <row r="92" spans="1:4" x14ac:dyDescent="0.25">
      <c r="A92" s="31" t="s">
        <v>82</v>
      </c>
      <c r="B92" s="75" t="s">
        <v>48</v>
      </c>
      <c r="C92" s="75"/>
      <c r="D92" s="75"/>
    </row>
    <row r="93" spans="1:4" x14ac:dyDescent="0.25">
      <c r="A93" s="31" t="s">
        <v>49</v>
      </c>
      <c r="B93" s="75" t="s">
        <v>49</v>
      </c>
      <c r="C93" s="75"/>
      <c r="D93" s="75"/>
    </row>
    <row r="94" spans="1:4" x14ac:dyDescent="0.25">
      <c r="A94" s="79" t="s">
        <v>50</v>
      </c>
      <c r="B94" s="79"/>
      <c r="C94" s="79"/>
      <c r="D94" s="79"/>
    </row>
    <row r="95" spans="1:4" x14ac:dyDescent="0.25">
      <c r="A95" s="1"/>
      <c r="B95" s="71" t="s">
        <v>1</v>
      </c>
      <c r="C95" s="71"/>
      <c r="D95" s="71"/>
    </row>
    <row r="96" spans="1:4" x14ac:dyDescent="0.25">
      <c r="A96" s="1"/>
      <c r="B96" s="69" t="s">
        <v>2</v>
      </c>
      <c r="C96" s="70"/>
      <c r="D96" s="70"/>
    </row>
    <row r="97" spans="1:4" x14ac:dyDescent="0.25">
      <c r="A97" s="1"/>
      <c r="B97" s="71" t="s">
        <v>3</v>
      </c>
      <c r="C97" s="71"/>
      <c r="D97" s="71"/>
    </row>
    <row r="98" spans="1:4" x14ac:dyDescent="0.25">
      <c r="A98" s="1"/>
      <c r="B98" s="72" t="s">
        <v>4</v>
      </c>
      <c r="C98" s="72"/>
      <c r="D98" s="72"/>
    </row>
    <row r="99" spans="1:4" x14ac:dyDescent="0.25">
      <c r="A99" s="3" t="s">
        <v>0</v>
      </c>
      <c r="B99" s="73" t="s">
        <v>36</v>
      </c>
      <c r="C99" s="74"/>
      <c r="D99" s="74"/>
    </row>
    <row r="100" spans="1:4" x14ac:dyDescent="0.25">
      <c r="A100" s="1"/>
      <c r="B100" s="1"/>
      <c r="C100" s="1"/>
      <c r="D100" s="1"/>
    </row>
    <row r="101" spans="1:4" x14ac:dyDescent="0.25">
      <c r="A101" s="1"/>
      <c r="B101" s="1"/>
      <c r="C101" s="1"/>
      <c r="D101" s="1"/>
    </row>
    <row r="102" spans="1:4" x14ac:dyDescent="0.25">
      <c r="A102" s="75" t="s">
        <v>83</v>
      </c>
      <c r="B102" s="75"/>
      <c r="C102" s="75"/>
      <c r="D102" s="75"/>
    </row>
    <row r="103" spans="1:4" x14ac:dyDescent="0.25">
      <c r="A103" s="75"/>
      <c r="B103" s="75"/>
      <c r="C103" s="75"/>
      <c r="D103" s="75"/>
    </row>
    <row r="104" spans="1:4" x14ac:dyDescent="0.25">
      <c r="A104" s="33" t="s">
        <v>51</v>
      </c>
      <c r="B104" s="76" t="s">
        <v>52</v>
      </c>
      <c r="C104" s="76"/>
      <c r="D104" s="34" t="s">
        <v>53</v>
      </c>
    </row>
    <row r="105" spans="1:4" x14ac:dyDescent="0.25">
      <c r="A105" s="40"/>
      <c r="B105" s="56"/>
      <c r="C105" s="56"/>
      <c r="D105" s="37"/>
    </row>
    <row r="106" spans="1:4" x14ac:dyDescent="0.25">
      <c r="A106" s="40"/>
      <c r="B106" s="56"/>
      <c r="C106" s="56"/>
      <c r="D106" s="38"/>
    </row>
    <row r="107" spans="1:4" x14ac:dyDescent="0.25">
      <c r="A107" s="41"/>
      <c r="B107" s="57"/>
      <c r="C107" s="57"/>
      <c r="D107" s="39"/>
    </row>
    <row r="108" spans="1:4" x14ac:dyDescent="0.25">
      <c r="A108" s="77" t="s">
        <v>54</v>
      </c>
      <c r="B108" s="76"/>
      <c r="C108" s="76"/>
      <c r="D108" s="78"/>
    </row>
    <row r="109" spans="1:4" x14ac:dyDescent="0.25">
      <c r="A109" s="35" t="s">
        <v>55</v>
      </c>
      <c r="B109" s="68" t="s">
        <v>56</v>
      </c>
      <c r="C109" s="68"/>
      <c r="D109" s="36" t="s">
        <v>57</v>
      </c>
    </row>
    <row r="110" spans="1:4" x14ac:dyDescent="0.25">
      <c r="A110" s="40"/>
      <c r="B110" s="56"/>
      <c r="C110" s="56"/>
      <c r="D110" s="37"/>
    </row>
    <row r="111" spans="1:4" x14ac:dyDescent="0.25">
      <c r="A111" s="40"/>
      <c r="B111" s="56"/>
      <c r="C111" s="56"/>
      <c r="D111" s="38"/>
    </row>
    <row r="112" spans="1:4" x14ac:dyDescent="0.25">
      <c r="A112" s="41"/>
      <c r="B112" s="57"/>
      <c r="C112" s="57"/>
      <c r="D112" s="39"/>
    </row>
    <row r="113" spans="1:4" x14ac:dyDescent="0.25">
      <c r="A113" s="58" t="s">
        <v>59</v>
      </c>
      <c r="B113" s="59"/>
      <c r="C113" s="59"/>
      <c r="D113" s="60"/>
    </row>
    <row r="114" spans="1:4" x14ac:dyDescent="0.25">
      <c r="A114" s="61"/>
      <c r="B114" s="62"/>
      <c r="C114" s="62"/>
      <c r="D114" s="63"/>
    </row>
    <row r="115" spans="1:4" x14ac:dyDescent="0.25">
      <c r="A115" s="61"/>
      <c r="B115" s="62"/>
      <c r="C115" s="62"/>
      <c r="D115" s="63"/>
    </row>
    <row r="116" spans="1:4" x14ac:dyDescent="0.25">
      <c r="A116" s="61"/>
      <c r="B116" s="62"/>
      <c r="C116" s="62"/>
      <c r="D116" s="63"/>
    </row>
    <row r="117" spans="1:4" x14ac:dyDescent="0.25">
      <c r="A117" s="61"/>
      <c r="B117" s="62"/>
      <c r="C117" s="62"/>
      <c r="D117" s="63"/>
    </row>
    <row r="118" spans="1:4" x14ac:dyDescent="0.25">
      <c r="A118" s="64"/>
      <c r="B118" s="65"/>
      <c r="C118" s="65"/>
      <c r="D118" s="66"/>
    </row>
    <row r="119" spans="1:4" x14ac:dyDescent="0.25">
      <c r="A119" s="43" t="s">
        <v>60</v>
      </c>
      <c r="B119" s="44" t="s">
        <v>61</v>
      </c>
      <c r="C119" s="67"/>
      <c r="D119" s="67"/>
    </row>
    <row r="120" spans="1:4" x14ac:dyDescent="0.25">
      <c r="A120" s="32"/>
      <c r="B120" s="44" t="s">
        <v>62</v>
      </c>
      <c r="C120" s="55"/>
      <c r="D120" s="55"/>
    </row>
    <row r="121" spans="1:4" x14ac:dyDescent="0.25">
      <c r="A121" s="32"/>
      <c r="B121" s="44" t="s">
        <v>63</v>
      </c>
      <c r="C121" s="55"/>
      <c r="D121" s="55"/>
    </row>
    <row r="122" spans="1:4" x14ac:dyDescent="0.25">
      <c r="A122" s="32"/>
      <c r="B122" s="44" t="s">
        <v>64</v>
      </c>
      <c r="C122" s="55"/>
      <c r="D122" s="55"/>
    </row>
    <row r="123" spans="1:4" x14ac:dyDescent="0.25">
      <c r="A123" s="32"/>
      <c r="B123" s="44"/>
      <c r="C123" s="42"/>
      <c r="D123" s="42"/>
    </row>
    <row r="124" spans="1:4" x14ac:dyDescent="0.25">
      <c r="A124" s="44" t="s">
        <v>65</v>
      </c>
      <c r="B124" s="44"/>
      <c r="C124" s="23" t="s">
        <v>73</v>
      </c>
      <c r="D124" s="23" t="s">
        <v>74</v>
      </c>
    </row>
    <row r="125" spans="1:4" x14ac:dyDescent="0.25">
      <c r="A125" s="32"/>
      <c r="B125" s="44" t="s">
        <v>66</v>
      </c>
      <c r="C125" s="48"/>
      <c r="D125" s="48"/>
    </row>
    <row r="126" spans="1:4" x14ac:dyDescent="0.25">
      <c r="A126" s="23" t="s">
        <v>79</v>
      </c>
      <c r="B126" s="44" t="s">
        <v>67</v>
      </c>
      <c r="C126" s="48"/>
      <c r="D126" s="48"/>
    </row>
    <row r="127" spans="1:4" x14ac:dyDescent="0.25">
      <c r="A127" s="45" t="s">
        <v>75</v>
      </c>
      <c r="B127" s="44" t="s">
        <v>68</v>
      </c>
      <c r="C127" s="48"/>
      <c r="D127" s="48"/>
    </row>
    <row r="128" spans="1:4" x14ac:dyDescent="0.25">
      <c r="A128" s="46"/>
      <c r="B128" s="44" t="s">
        <v>69</v>
      </c>
      <c r="C128" s="48"/>
      <c r="D128" s="48"/>
    </row>
    <row r="129" spans="1:4" x14ac:dyDescent="0.25">
      <c r="A129" s="45" t="s">
        <v>76</v>
      </c>
      <c r="B129" s="44" t="s">
        <v>70</v>
      </c>
      <c r="C129" s="48"/>
      <c r="D129" s="48"/>
    </row>
    <row r="130" spans="1:4" x14ac:dyDescent="0.25">
      <c r="A130" s="46"/>
      <c r="B130" s="44" t="s">
        <v>71</v>
      </c>
      <c r="C130" s="48"/>
      <c r="D130" s="48"/>
    </row>
    <row r="131" spans="1:4" x14ac:dyDescent="0.25">
      <c r="A131" s="45" t="s">
        <v>77</v>
      </c>
      <c r="B131" s="44" t="s">
        <v>72</v>
      </c>
      <c r="C131" s="48"/>
      <c r="D131" s="48"/>
    </row>
    <row r="132" spans="1:4" x14ac:dyDescent="0.25">
      <c r="A132" s="46"/>
      <c r="B132" s="44"/>
      <c r="C132" s="48"/>
      <c r="D132" s="48"/>
    </row>
    <row r="133" spans="1:4" x14ac:dyDescent="0.25">
      <c r="A133" s="45" t="s">
        <v>78</v>
      </c>
      <c r="B133" s="44"/>
      <c r="C133" s="48"/>
      <c r="D133" s="48"/>
    </row>
    <row r="134" spans="1:4" x14ac:dyDescent="0.25">
      <c r="A134" s="46"/>
      <c r="B134" s="44"/>
      <c r="C134" s="48"/>
      <c r="D134" s="48"/>
    </row>
    <row r="135" spans="1:4" x14ac:dyDescent="0.25">
      <c r="A135" s="51" t="s">
        <v>84</v>
      </c>
      <c r="B135" s="52"/>
      <c r="C135" s="52"/>
      <c r="D135" s="52"/>
    </row>
    <row r="136" spans="1:4" x14ac:dyDescent="0.25">
      <c r="A136" s="53"/>
      <c r="B136" s="53"/>
      <c r="C136" s="53"/>
      <c r="D136" s="53"/>
    </row>
    <row r="137" spans="1:4" x14ac:dyDescent="0.25">
      <c r="A137" s="53"/>
      <c r="B137" s="53"/>
      <c r="C137" s="53"/>
      <c r="D137" s="53"/>
    </row>
    <row r="138" spans="1:4" x14ac:dyDescent="0.25">
      <c r="A138" s="54" t="s">
        <v>80</v>
      </c>
      <c r="B138" s="54"/>
      <c r="C138" s="54"/>
      <c r="D138" s="54"/>
    </row>
    <row r="139" spans="1:4" x14ac:dyDescent="0.25">
      <c r="A139" s="54"/>
      <c r="B139" s="54"/>
      <c r="C139" s="54"/>
      <c r="D139" s="54"/>
    </row>
    <row r="140" spans="1:4" x14ac:dyDescent="0.25">
      <c r="A140" s="32"/>
      <c r="B140" s="44"/>
      <c r="C140" s="42"/>
      <c r="D140" s="42"/>
    </row>
    <row r="141" spans="1:4" x14ac:dyDescent="0.25">
      <c r="A141" s="32"/>
      <c r="B141" s="32"/>
      <c r="C141" s="42"/>
      <c r="D141" s="42"/>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sheetData>
  <sheetProtection sheet="1" objects="1" scenarios="1"/>
  <mergeCells count="70">
    <mergeCell ref="B6:D6"/>
    <mergeCell ref="B1:D1"/>
    <mergeCell ref="B2:D2"/>
    <mergeCell ref="B3:D3"/>
    <mergeCell ref="B4:D4"/>
    <mergeCell ref="B5:D5"/>
    <mergeCell ref="B52:D52"/>
    <mergeCell ref="B53:D53"/>
    <mergeCell ref="A32:D32"/>
    <mergeCell ref="A36:D36"/>
    <mergeCell ref="A40:D40"/>
    <mergeCell ref="B49:D49"/>
    <mergeCell ref="B50:D50"/>
    <mergeCell ref="B51:D51"/>
    <mergeCell ref="A78:D78"/>
    <mergeCell ref="A83:D83"/>
    <mergeCell ref="A76:D76"/>
    <mergeCell ref="A77:D77"/>
    <mergeCell ref="A71:D73"/>
    <mergeCell ref="A56:D57"/>
    <mergeCell ref="A61:D62"/>
    <mergeCell ref="A65:D67"/>
    <mergeCell ref="A68:D70"/>
    <mergeCell ref="A74:D75"/>
    <mergeCell ref="A58:D60"/>
    <mergeCell ref="A63:D64"/>
    <mergeCell ref="B93:D93"/>
    <mergeCell ref="B95:D95"/>
    <mergeCell ref="B79:C79"/>
    <mergeCell ref="B80:C80"/>
    <mergeCell ref="B81:C81"/>
    <mergeCell ref="B82:C82"/>
    <mergeCell ref="B84:C84"/>
    <mergeCell ref="B85:C85"/>
    <mergeCell ref="B86:C86"/>
    <mergeCell ref="A94:D94"/>
    <mergeCell ref="B88:D88"/>
    <mergeCell ref="B89:D89"/>
    <mergeCell ref="B90:D90"/>
    <mergeCell ref="B91:D91"/>
    <mergeCell ref="B92:D92"/>
    <mergeCell ref="B87:C87"/>
    <mergeCell ref="B109:C109"/>
    <mergeCell ref="B96:D96"/>
    <mergeCell ref="B97:D97"/>
    <mergeCell ref="B98:D98"/>
    <mergeCell ref="B99:D99"/>
    <mergeCell ref="A102:D103"/>
    <mergeCell ref="B104:C104"/>
    <mergeCell ref="B105:C105"/>
    <mergeCell ref="B106:C106"/>
    <mergeCell ref="B107:C107"/>
    <mergeCell ref="A108:D108"/>
    <mergeCell ref="C121:D121"/>
    <mergeCell ref="B110:C110"/>
    <mergeCell ref="B111:C111"/>
    <mergeCell ref="B112:C112"/>
    <mergeCell ref="A113:D113"/>
    <mergeCell ref="A114:D114"/>
    <mergeCell ref="A115:D115"/>
    <mergeCell ref="A116:D116"/>
    <mergeCell ref="A117:D117"/>
    <mergeCell ref="A118:D118"/>
    <mergeCell ref="C119:D119"/>
    <mergeCell ref="C120:D120"/>
    <mergeCell ref="A135:D135"/>
    <mergeCell ref="A136:D136"/>
    <mergeCell ref="A137:D137"/>
    <mergeCell ref="A138:D139"/>
    <mergeCell ref="C122:D122"/>
  </mergeCells>
  <dataValidations count="7">
    <dataValidation type="list" allowBlank="1" showInputMessage="1" showErrorMessage="1" sqref="B10 B26:B28 B13">
      <formula1>"0, 1, 2, 3, 4, 5, 6, 7, 8, 9, 10"</formula1>
    </dataValidation>
    <dataValidation type="list" allowBlank="1" showInputMessage="1" showErrorMessage="1" sqref="B19 B22">
      <formula1>"0, .5, 1, 1.5, 2, 2.5, 3, 3.5, 4, 4.5, 5, 5.5, 6, 6.5, 7, 7.5, 8, 9, 10"</formula1>
    </dataValidation>
    <dataValidation type="list" allowBlank="1" showInputMessage="1" showErrorMessage="1" sqref="B12">
      <formula1>"_, 6:00pm, 6:30pm, 7:00pm, 7:30pm, 8:00pm, 8:30 pm, 9:00pm"</formula1>
    </dataValidation>
    <dataValidation type="list" allowBlank="1" showInputMessage="1" showErrorMessage="1" sqref="C12">
      <formula1>"_, 8:00pm, 8:30pm, 9:00pm, 9:30pm, 10:00pm, 10:30 pm, 11:00pm, 11:30pm, 12:00am, 12:30am, 1:00am, 1:30am, 2:00am"</formula1>
    </dataValidation>
    <dataValidation type="list" allowBlank="1" showInputMessage="1" showErrorMessage="1" sqref="B21:C21 B24:C24">
      <formula1>"_, 1:00pm, 1:30pm, 2:00pm, 2:30pm, 3:00pm, 3:30pm, 4:00pm, 4:30pm, 5:00pm, 5:30pm, 6:00pm, 6:30pm, 7:00pm, 7:30pm, 8:00pm, 8:30 pm, 9:00pm"</formula1>
    </dataValidation>
    <dataValidation type="list" allowBlank="1" showInputMessage="1" showErrorMessage="1" sqref="B29">
      <formula1>"0, 30, 35, 40, 45, 50, 55, 60, 65, 70, 75, 80, 85, 90, 95, 100"</formula1>
    </dataValidation>
    <dataValidation type="list" allowBlank="1" showInputMessage="1" showErrorMessage="1" sqref="B14:B18">
      <formula1>"0, 1, "</formula1>
    </dataValidation>
  </dataValidations>
  <hyperlinks>
    <hyperlink ref="B3" r:id="rId1"/>
    <hyperlink ref="B50" r:id="rId2"/>
    <hyperlink ref="B96" r:id="rId3"/>
  </hyperlinks>
  <pageMargins left="0.25" right="0.25" top="0.75" bottom="0.75" header="0.3" footer="0.3"/>
  <pageSetup orientation="portrait" r:id="rId4"/>
  <headerFooter>
    <oddFooter>&amp;L &amp;RINITIAL_____________________________</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Jake's Workshop</dc:creator>
  <cp:lastModifiedBy>Jake's Workshop</cp:lastModifiedBy>
  <cp:lastPrinted>2011-09-19T03:50:07Z</cp:lastPrinted>
  <dcterms:created xsi:type="dcterms:W3CDTF">2011-09-18T22:37:58Z</dcterms:created>
  <dcterms:modified xsi:type="dcterms:W3CDTF">2012-01-23T15:20:10Z</dcterms:modified>
</cp:coreProperties>
</file>